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homas Sortelle\Desktop\"/>
    </mc:Choice>
  </mc:AlternateContent>
  <xr:revisionPtr revIDLastSave="0" documentId="8_{4DDF9372-62F1-42C1-BEEF-B4BF263434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amètres" sheetId="1" r:id="rId1"/>
    <sheet name="Bibliothèque idées" sheetId="2" r:id="rId2"/>
    <sheet name="Pipeline" sheetId="3" r:id="rId3"/>
    <sheet name="Calendrier mensuel" sheetId="4" r:id="rId4"/>
    <sheet name="Performance" sheetId="5" r:id="rId5"/>
    <sheet name="Mini-Gantt" sheetId="6" r:id="rId6"/>
  </sheets>
  <definedNames>
    <definedName name="Auteurs">Paramètres!$F$2:$F$5</definedName>
    <definedName name="Campagnes">Paramètres!$H$2:$H$4</definedName>
    <definedName name="Canaux">Paramètres!$A$2:$A$10</definedName>
    <definedName name="Formats">Paramètres!$B$2:$B$10</definedName>
    <definedName name="Funnel">Paramètres!$D$2:$D$4</definedName>
    <definedName name="Hashtags">Paramètres!$I$2:$I$6</definedName>
    <definedName name="Personae">Paramètres!$C$2:$C$7</definedName>
    <definedName name="Pipeline_Canal">Pipeline!$C$2:$C$500</definedName>
    <definedName name="Pipeline_Dates">Pipeline!$A$2:$A$500</definedName>
    <definedName name="Pipeline_Deadline">Pipeline!$J$2:$J$500</definedName>
    <definedName name="Pipeline_Duree">Pipeline!$R$2:$R$500</definedName>
    <definedName name="Pipeline_OnTime">Pipeline!$O$2:$O$500</definedName>
    <definedName name="Pipeline_Statut">Pipeline!$I$2:$I$500</definedName>
    <definedName name="Pipeline_Titres">Pipeline!$B$2:$B$500</definedName>
    <definedName name="Statuts">Paramètres!$E$2:$E$6</definedName>
    <definedName name="Thèmes">Paramètres!$G$2:$G$6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5" l="1"/>
  <c r="A2" i="5"/>
</calcChain>
</file>

<file path=xl/sharedStrings.xml><?xml version="1.0" encoding="utf-8"?>
<sst xmlns="http://schemas.openxmlformats.org/spreadsheetml/2006/main" count="161" uniqueCount="124">
  <si>
    <t>Canaux</t>
  </si>
  <si>
    <t>Formats</t>
  </si>
  <si>
    <t>Personae</t>
  </si>
  <si>
    <t>Funnel</t>
  </si>
  <si>
    <t>Statuts</t>
  </si>
  <si>
    <t>Auteurs</t>
  </si>
  <si>
    <t>Thèmes</t>
  </si>
  <si>
    <t>Campagnes</t>
  </si>
  <si>
    <t>Hashtags</t>
  </si>
  <si>
    <t>Blog</t>
  </si>
  <si>
    <t>Article</t>
  </si>
  <si>
    <t>CMO</t>
  </si>
  <si>
    <t>TOFU</t>
  </si>
  <si>
    <t>À faire</t>
  </si>
  <si>
    <t>Alice</t>
  </si>
  <si>
    <t>Produit</t>
  </si>
  <si>
    <t>Lancement Q4</t>
  </si>
  <si>
    <t>#marque</t>
  </si>
  <si>
    <t>LinkedIn</t>
  </si>
  <si>
    <t>Post social</t>
  </si>
  <si>
    <t>CEO</t>
  </si>
  <si>
    <t>MOFU</t>
  </si>
  <si>
    <t>En cours</t>
  </si>
  <si>
    <t>Bob</t>
  </si>
  <si>
    <t>Brand</t>
  </si>
  <si>
    <t>Marque employeur</t>
  </si>
  <si>
    <t>#seo</t>
  </si>
  <si>
    <t>Instagram</t>
  </si>
  <si>
    <t>Vidéo</t>
  </si>
  <si>
    <t>PMM</t>
  </si>
  <si>
    <t>BOFU</t>
  </si>
  <si>
    <t>Programmé</t>
  </si>
  <si>
    <t>Chloé</t>
  </si>
  <si>
    <t>SEO</t>
  </si>
  <si>
    <t>Rentrée</t>
  </si>
  <si>
    <t>#growth</t>
  </si>
  <si>
    <t>YouTube</t>
  </si>
  <si>
    <t>Short/Reel</t>
  </si>
  <si>
    <t>Growth</t>
  </si>
  <si>
    <t>Publié</t>
  </si>
  <si>
    <t>David</t>
  </si>
  <si>
    <t>Client</t>
  </si>
  <si>
    <t>#product</t>
  </si>
  <si>
    <t>Newsletter</t>
  </si>
  <si>
    <t>Carrousel</t>
  </si>
  <si>
    <t>RH</t>
  </si>
  <si>
    <t>Bloqué</t>
  </si>
  <si>
    <t>Événement</t>
  </si>
  <si>
    <t>#webinar</t>
  </si>
  <si>
    <t>TikTok</t>
  </si>
  <si>
    <t>Podcast</t>
  </si>
  <si>
    <t>Étudiant</t>
  </si>
  <si>
    <t>Facebook</t>
  </si>
  <si>
    <t>Landing</t>
  </si>
  <si>
    <t>Webinar</t>
  </si>
  <si>
    <t>Idée</t>
  </si>
  <si>
    <t>Angle</t>
  </si>
  <si>
    <t>Mots-clés</t>
  </si>
  <si>
    <t>Source</t>
  </si>
  <si>
    <t>Potentiel</t>
  </si>
  <si>
    <t>Priorisation MoSCoW</t>
  </si>
  <si>
    <t>Thème</t>
  </si>
  <si>
    <t>Campagne</t>
  </si>
  <si>
    <t>Notes</t>
  </si>
  <si>
    <t>Calendrier SEO 2025</t>
  </si>
  <si>
    <t>Comparatif outils</t>
  </si>
  <si>
    <t>seo, recherche</t>
  </si>
  <si>
    <t>Blog interne</t>
  </si>
  <si>
    <t>Haut</t>
  </si>
  <si>
    <t>Must</t>
  </si>
  <si>
    <t>#outil + benchmark</t>
  </si>
  <si>
    <t>Série client CMO</t>
  </si>
  <si>
    <t>Interview</t>
  </si>
  <si>
    <t>marque, cmo</t>
  </si>
  <si>
    <t>Étude CMO 2024</t>
  </si>
  <si>
    <t>Moyen</t>
  </si>
  <si>
    <t>Should</t>
  </si>
  <si>
    <t>#interview vidéo</t>
  </si>
  <si>
    <t>Date</t>
  </si>
  <si>
    <t>Titre/Sujet</t>
  </si>
  <si>
    <t>Canal</t>
  </si>
  <si>
    <t>Type</t>
  </si>
  <si>
    <t>Persona</t>
  </si>
  <si>
    <t>Étape funnel</t>
  </si>
  <si>
    <t>Mot-clé</t>
  </si>
  <si>
    <t>Responsable</t>
  </si>
  <si>
    <t>Statut</t>
  </si>
  <si>
    <t>Deadline</t>
  </si>
  <si>
    <t>URL publication</t>
  </si>
  <si>
    <t>UTM</t>
  </si>
  <si>
    <t>Remarques/Assets</t>
  </si>
  <si>
    <t>Alerte</t>
  </si>
  <si>
    <t>OnTime</t>
  </si>
  <si>
    <t>Début</t>
  </si>
  <si>
    <t>Fin</t>
  </si>
  <si>
    <t>Durée (j)</t>
  </si>
  <si>
    <t>Guide Mots-clés 2025</t>
  </si>
  <si>
    <t>seo recherche</t>
  </si>
  <si>
    <t>utm_source=newsletter</t>
  </si>
  <si>
    <t>Brief prêt</t>
  </si>
  <si>
    <t>Teaser LinkedIn : Guide</t>
  </si>
  <si>
    <t>guide</t>
  </si>
  <si>
    <t>Programmé Hootsuite</t>
  </si>
  <si>
    <t>Étude cas client X</t>
  </si>
  <si>
    <t>étude client</t>
  </si>
  <si>
    <t>https://exemple.com/cas-x</t>
  </si>
  <si>
    <t>OK</t>
  </si>
  <si>
    <t>Année:</t>
  </si>
  <si>
    <t>Mois (1-12):</t>
  </si>
  <si>
    <t>Lun</t>
  </si>
  <si>
    <t>Mar</t>
  </si>
  <si>
    <t>Mer</t>
  </si>
  <si>
    <t>Jeu</t>
  </si>
  <si>
    <t>Ven</t>
  </si>
  <si>
    <t>Sam</t>
  </si>
  <si>
    <t>Dim</t>
  </si>
  <si>
    <t>Année</t>
  </si>
  <si>
    <t>Mois</t>
  </si>
  <si>
    <t>Contenus publiés</t>
  </si>
  <si>
    <t>% respect deadlines</t>
  </si>
  <si>
    <t>Temps de production moyen (j)</t>
  </si>
  <si>
    <t>Indicateurs clés (liés au mois/année du calendrier)</t>
  </si>
  <si>
    <t>Tâche</t>
  </si>
  <si>
    <t>Calendrier (30 jours)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</si>
</sst>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0.0%"/>
    <numFmt numFmtId="166" formatCode="0.0"/>
    <numFmt numFmtId="167" formatCode="yyyy\-mm\-dd\ h:mm:ss"/>
    <numFmt numFmtId="168" formatCode="dd/mm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F5"/>
      </patternFill>
    </fill>
  </fills>
  <borders count="2">
    <border>
      <left/>
      <right/>
      <top/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1" fillId="0" borderId="0" xfId="0" applyFont="1"/>
    <xf numFmtId="0" fontId="0" fillId="0" borderId="1" xfId="0" applyBorder="1" applyAlignment="1">
      <alignment vertical="top" wrapText="1"/>
    </xf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167" fontId="0" fillId="0" borderId="0" xfId="0" applyNumberFormat="1"/>
    <xf numFmtId="168" fontId="0" fillId="0" borderId="0" xfId="0" applyNumberFormat="1" applyAlignment="1">
      <alignment textRotation="90"/>
    </xf>
  </cellXfs>
  <cellStyles count="1">
    <cellStyle name="Normal" xfId="0" builtinId="0"/>
  </cellStyles>
  <dxfs count="4">
    <dxf>
      <font>
        <color rgb="FF999999"/>
      </font>
    </dxf>
    <dxf>
      <fill>
        <patternFill patternType="solid">
          <fgColor rgb="FFFFE5E5"/>
        </patternFill>
      </fill>
    </dxf>
    <dxf>
      <fill>
        <patternFill patternType="solid">
          <fgColor rgb="FFDDEBFF"/>
        </patternFill>
      </fill>
    </dxf>
    <dxf>
      <fill>
        <patternFill patternType="solid">
          <fgColor rgb="FFD9FEE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deesTable" displayName="IdeesTable" ref="A1:J50">
  <autoFilter ref="A1:J50" xr:uid="{00000000-0009-0000-0100-000001000000}"/>
  <tableColumns count="10">
    <tableColumn id="1" xr3:uid="{00000000-0010-0000-0000-000001000000}" name="Idée"/>
    <tableColumn id="2" xr3:uid="{00000000-0010-0000-0000-000002000000}" name="Angle"/>
    <tableColumn id="3" xr3:uid="{00000000-0010-0000-0000-000003000000}" name="Mots-clés"/>
    <tableColumn id="4" xr3:uid="{00000000-0010-0000-0000-000004000000}" name="Source"/>
    <tableColumn id="5" xr3:uid="{00000000-0010-0000-0000-000005000000}" name="Potentiel"/>
    <tableColumn id="6" xr3:uid="{00000000-0010-0000-0000-000006000000}" name="Priorisation MoSCoW"/>
    <tableColumn id="7" xr3:uid="{00000000-0010-0000-0000-000007000000}" name="Thème"/>
    <tableColumn id="8" xr3:uid="{00000000-0010-0000-0000-000008000000}" name="Campagne"/>
    <tableColumn id="9" xr3:uid="{00000000-0010-0000-0000-000009000000}" name="Hashtags"/>
    <tableColumn id="10" xr3:uid="{00000000-0010-0000-0000-00000A000000}" name="Not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ipelineTable" displayName="PipelineTable" ref="A1:R201">
  <autoFilter ref="A1:R201" xr:uid="{00000000-0009-0000-0100-000002000000}"/>
  <tableColumns count="18">
    <tableColumn id="1" xr3:uid="{00000000-0010-0000-0100-000001000000}" name="Date"/>
    <tableColumn id="2" xr3:uid="{00000000-0010-0000-0100-000002000000}" name="Titre/Sujet"/>
    <tableColumn id="3" xr3:uid="{00000000-0010-0000-0100-000003000000}" name="Canal"/>
    <tableColumn id="4" xr3:uid="{00000000-0010-0000-0100-000004000000}" name="Type"/>
    <tableColumn id="5" xr3:uid="{00000000-0010-0000-0100-000005000000}" name="Persona"/>
    <tableColumn id="6" xr3:uid="{00000000-0010-0000-0100-000006000000}" name="Étape funnel"/>
    <tableColumn id="7" xr3:uid="{00000000-0010-0000-0100-000007000000}" name="Mot-clé"/>
    <tableColumn id="8" xr3:uid="{00000000-0010-0000-0100-000008000000}" name="Responsable"/>
    <tableColumn id="9" xr3:uid="{00000000-0010-0000-0100-000009000000}" name="Statut"/>
    <tableColumn id="10" xr3:uid="{00000000-0010-0000-0100-00000A000000}" name="Deadline"/>
    <tableColumn id="11" xr3:uid="{00000000-0010-0000-0100-00000B000000}" name="URL publication"/>
    <tableColumn id="12" xr3:uid="{00000000-0010-0000-0100-00000C000000}" name="UTM"/>
    <tableColumn id="13" xr3:uid="{00000000-0010-0000-0100-00000D000000}" name="Remarques/Assets"/>
    <tableColumn id="14" xr3:uid="{00000000-0010-0000-0100-00000E000000}" name="Alerte"/>
    <tableColumn id="15" xr3:uid="{00000000-0010-0000-0100-00000F000000}" name="OnTime"/>
    <tableColumn id="16" xr3:uid="{00000000-0010-0000-0100-000010000000}" name="Début"/>
    <tableColumn id="17" xr3:uid="{00000000-0010-0000-0100-000011000000}" name="Fin"/>
    <tableColumn id="18" xr3:uid="{00000000-0010-0000-0100-000012000000}" name="Durée (j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/>
  </sheetViews>
  <sheetFormatPr baseColWidth="10" defaultColWidth="8.88671875" defaultRowHeight="14.4" x14ac:dyDescent="0.3"/>
  <cols>
    <col min="1" max="9" width="18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  <row r="3" spans="1:9" x14ac:dyDescent="0.3">
      <c r="A3" t="s">
        <v>18</v>
      </c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</row>
    <row r="4" spans="1:9" x14ac:dyDescent="0.3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34</v>
      </c>
      <c r="I4" t="s">
        <v>35</v>
      </c>
    </row>
    <row r="5" spans="1:9" x14ac:dyDescent="0.3">
      <c r="A5" t="s">
        <v>36</v>
      </c>
      <c r="B5" t="s">
        <v>37</v>
      </c>
      <c r="C5" t="s">
        <v>38</v>
      </c>
      <c r="E5" t="s">
        <v>39</v>
      </c>
      <c r="F5" t="s">
        <v>40</v>
      </c>
      <c r="G5" t="s">
        <v>41</v>
      </c>
      <c r="I5" t="s">
        <v>42</v>
      </c>
    </row>
    <row r="6" spans="1:9" x14ac:dyDescent="0.3">
      <c r="A6" t="s">
        <v>43</v>
      </c>
      <c r="B6" t="s">
        <v>44</v>
      </c>
      <c r="C6" t="s">
        <v>45</v>
      </c>
      <c r="E6" t="s">
        <v>46</v>
      </c>
      <c r="G6" t="s">
        <v>47</v>
      </c>
      <c r="I6" t="s">
        <v>48</v>
      </c>
    </row>
    <row r="7" spans="1:9" x14ac:dyDescent="0.3">
      <c r="A7" t="s">
        <v>49</v>
      </c>
      <c r="B7" t="s">
        <v>50</v>
      </c>
      <c r="C7" t="s">
        <v>51</v>
      </c>
    </row>
    <row r="8" spans="1:9" x14ac:dyDescent="0.3">
      <c r="A8" t="s">
        <v>52</v>
      </c>
      <c r="B8" t="s">
        <v>43</v>
      </c>
    </row>
    <row r="9" spans="1:9" x14ac:dyDescent="0.3">
      <c r="A9" t="s">
        <v>50</v>
      </c>
      <c r="B9" t="s">
        <v>53</v>
      </c>
    </row>
    <row r="10" spans="1:9" x14ac:dyDescent="0.3">
      <c r="A10" t="s">
        <v>54</v>
      </c>
      <c r="B10" t="s">
        <v>54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28" customWidth="1"/>
    <col min="2" max="3" width="20" customWidth="1"/>
    <col min="4" max="4" width="16" customWidth="1"/>
    <col min="5" max="5" width="12" customWidth="1"/>
    <col min="6" max="6" width="22" customWidth="1"/>
    <col min="7" max="8" width="16" customWidth="1"/>
    <col min="9" max="9" width="18" customWidth="1"/>
    <col min="10" max="10" width="30" customWidth="1"/>
  </cols>
  <sheetData>
    <row r="1" spans="1:10" x14ac:dyDescent="0.3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8</v>
      </c>
      <c r="J1" s="1" t="s">
        <v>63</v>
      </c>
    </row>
    <row r="2" spans="1:10" x14ac:dyDescent="0.3">
      <c r="A2" t="s">
        <v>64</v>
      </c>
      <c r="B2" t="s">
        <v>65</v>
      </c>
      <c r="C2" t="s">
        <v>66</v>
      </c>
      <c r="D2" t="s">
        <v>67</v>
      </c>
      <c r="E2" t="s">
        <v>68</v>
      </c>
      <c r="F2" t="s">
        <v>69</v>
      </c>
      <c r="G2" t="s">
        <v>33</v>
      </c>
      <c r="H2" t="s">
        <v>16</v>
      </c>
      <c r="I2" t="s">
        <v>26</v>
      </c>
      <c r="J2" t="s">
        <v>70</v>
      </c>
    </row>
    <row r="3" spans="1:10" x14ac:dyDescent="0.3">
      <c r="A3" t="s">
        <v>71</v>
      </c>
      <c r="B3" t="s">
        <v>72</v>
      </c>
      <c r="C3" t="s">
        <v>73</v>
      </c>
      <c r="D3" t="s">
        <v>74</v>
      </c>
      <c r="E3" t="s">
        <v>75</v>
      </c>
      <c r="F3" t="s">
        <v>76</v>
      </c>
      <c r="G3" t="s">
        <v>24</v>
      </c>
      <c r="H3" t="s">
        <v>25</v>
      </c>
      <c r="I3" t="s">
        <v>17</v>
      </c>
      <c r="J3" t="s">
        <v>77</v>
      </c>
    </row>
  </sheetData>
  <dataValidations count="3">
    <dataValidation type="list" allowBlank="1" showInputMessage="1" showErrorMessage="1" sqref="F2:F300" xr:uid="{00000000-0002-0000-0100-000000000000}">
      <formula1>"Must,Should,Could,Won't"</formula1>
    </dataValidation>
    <dataValidation type="list" allowBlank="1" showInputMessage="1" showErrorMessage="1" sqref="G2:G300" xr:uid="{00000000-0002-0000-0100-000001000000}">
      <formula1>Thèmes</formula1>
    </dataValidation>
    <dataValidation type="list" allowBlank="1" showInputMessage="1" showErrorMessage="1" sqref="H2:H300" xr:uid="{00000000-0002-0000-0100-000002000000}">
      <formula1>Campagnes</formula1>
    </dataValidation>
  </dataValidation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workbookViewId="0">
      <pane ySplit="1" topLeftCell="A2" activePane="bottomLeft" state="frozen"/>
      <selection pane="bottomLeft" activeCell="I4" sqref="I4"/>
    </sheetView>
  </sheetViews>
  <sheetFormatPr baseColWidth="10" defaultColWidth="8.88671875" defaultRowHeight="14.4" x14ac:dyDescent="0.3"/>
  <cols>
    <col min="1" max="1" width="12" customWidth="1"/>
    <col min="2" max="2" width="36" customWidth="1"/>
    <col min="3" max="8" width="16" customWidth="1"/>
    <col min="9" max="9" width="14" customWidth="1"/>
    <col min="10" max="10" width="12" customWidth="1"/>
    <col min="11" max="11" width="28" customWidth="1"/>
    <col min="12" max="12" width="24" customWidth="1"/>
    <col min="13" max="13" width="30" customWidth="1"/>
    <col min="14" max="14" width="10" customWidth="1"/>
    <col min="15" max="15" width="8" customWidth="1"/>
    <col min="16" max="17" width="12" customWidth="1"/>
    <col min="18" max="18" width="10" customWidth="1"/>
  </cols>
  <sheetData>
    <row r="1" spans="1:18" x14ac:dyDescent="0.3">
      <c r="A1" s="1" t="s">
        <v>78</v>
      </c>
      <c r="B1" s="1" t="s">
        <v>79</v>
      </c>
      <c r="C1" s="1" t="s">
        <v>80</v>
      </c>
      <c r="D1" s="1" t="s">
        <v>81</v>
      </c>
      <c r="E1" s="1" t="s">
        <v>82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  <c r="M1" s="1" t="s">
        <v>90</v>
      </c>
      <c r="N1" s="1" t="s">
        <v>91</v>
      </c>
      <c r="O1" s="1" t="s">
        <v>92</v>
      </c>
      <c r="P1" s="1" t="s">
        <v>93</v>
      </c>
      <c r="Q1" s="1" t="s">
        <v>94</v>
      </c>
      <c r="R1" s="1" t="s">
        <v>95</v>
      </c>
    </row>
    <row r="2" spans="1:18" x14ac:dyDescent="0.3">
      <c r="A2" s="2">
        <v>45930</v>
      </c>
      <c r="B2" t="s">
        <v>96</v>
      </c>
      <c r="C2" t="s">
        <v>9</v>
      </c>
      <c r="D2" t="s">
        <v>10</v>
      </c>
      <c r="E2" t="s">
        <v>11</v>
      </c>
      <c r="F2" t="s">
        <v>12</v>
      </c>
      <c r="G2" t="s">
        <v>97</v>
      </c>
      <c r="H2" t="s">
        <v>14</v>
      </c>
      <c r="I2" t="s">
        <v>13</v>
      </c>
      <c r="L2" t="s">
        <v>98</v>
      </c>
      <c r="M2" t="s">
        <v>99</v>
      </c>
      <c r="P2" s="2">
        <v>45930</v>
      </c>
      <c r="Q2" s="2">
        <v>45933</v>
      </c>
    </row>
    <row r="3" spans="1:18" x14ac:dyDescent="0.3">
      <c r="A3" s="2">
        <v>45932</v>
      </c>
      <c r="B3" t="s">
        <v>100</v>
      </c>
      <c r="C3" t="s">
        <v>18</v>
      </c>
      <c r="D3" t="s">
        <v>19</v>
      </c>
      <c r="E3" t="s">
        <v>11</v>
      </c>
      <c r="F3" t="s">
        <v>21</v>
      </c>
      <c r="G3" t="s">
        <v>101</v>
      </c>
      <c r="H3" t="s">
        <v>23</v>
      </c>
      <c r="I3" t="s">
        <v>31</v>
      </c>
      <c r="J3" s="2">
        <v>45931</v>
      </c>
      <c r="M3" t="s">
        <v>102</v>
      </c>
      <c r="P3" s="2">
        <v>45931</v>
      </c>
      <c r="Q3" s="2">
        <v>45932</v>
      </c>
    </row>
    <row r="4" spans="1:18" x14ac:dyDescent="0.3">
      <c r="A4" s="2">
        <v>45925</v>
      </c>
      <c r="B4" t="s">
        <v>103</v>
      </c>
      <c r="C4" t="s">
        <v>9</v>
      </c>
      <c r="D4" t="s">
        <v>10</v>
      </c>
      <c r="E4" t="s">
        <v>20</v>
      </c>
      <c r="F4" t="s">
        <v>30</v>
      </c>
      <c r="G4" t="s">
        <v>104</v>
      </c>
      <c r="H4" t="s">
        <v>32</v>
      </c>
      <c r="I4" t="s">
        <v>39</v>
      </c>
      <c r="J4" s="2">
        <v>45928</v>
      </c>
      <c r="K4" t="s">
        <v>105</v>
      </c>
      <c r="M4" t="s">
        <v>106</v>
      </c>
      <c r="P4" s="2">
        <v>45920</v>
      </c>
      <c r="Q4" s="2">
        <v>45924</v>
      </c>
    </row>
  </sheetData>
  <conditionalFormatting sqref="I2:I500">
    <cfRule type="expression" dxfId="3" priority="1">
      <formula>($I2="Publié")</formula>
    </cfRule>
    <cfRule type="expression" dxfId="2" priority="2">
      <formula>($I2="Programmé")</formula>
    </cfRule>
  </conditionalFormatting>
  <conditionalFormatting sqref="N2:N500">
    <cfRule type="expression" dxfId="1" priority="3">
      <formula>($N2="En retard")</formula>
    </cfRule>
  </conditionalFormatting>
  <dataValidations count="6">
    <dataValidation type="list" allowBlank="1" showInputMessage="1" showErrorMessage="1" sqref="C2:C500" xr:uid="{00000000-0002-0000-0200-000000000000}">
      <formula1>Canaux</formula1>
    </dataValidation>
    <dataValidation type="list" allowBlank="1" showInputMessage="1" showErrorMessage="1" sqref="D2:D500" xr:uid="{00000000-0002-0000-0200-000001000000}">
      <formula1>Formats</formula1>
    </dataValidation>
    <dataValidation type="list" allowBlank="1" showInputMessage="1" showErrorMessage="1" sqref="E2:E500" xr:uid="{00000000-0002-0000-0200-000002000000}">
      <formula1>Personae</formula1>
    </dataValidation>
    <dataValidation type="list" allowBlank="1" showInputMessage="1" showErrorMessage="1" sqref="F2:F500" xr:uid="{00000000-0002-0000-0200-000003000000}">
      <formula1>Funnel</formula1>
    </dataValidation>
    <dataValidation type="list" allowBlank="1" showInputMessage="1" showErrorMessage="1" sqref="H2:H500" xr:uid="{00000000-0002-0000-0200-000004000000}">
      <formula1>Auteurs</formula1>
    </dataValidation>
    <dataValidation type="list" allowBlank="1" showInputMessage="1" showErrorMessage="1" sqref="I2:I500" xr:uid="{00000000-0002-0000-0200-000005000000}">
      <formula1>Statuts</formula1>
    </dataValidation>
  </dataValidation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C4" sqref="C4"/>
    </sheetView>
  </sheetViews>
  <sheetFormatPr baseColWidth="10" defaultColWidth="8.88671875" defaultRowHeight="14.4" x14ac:dyDescent="0.3"/>
  <cols>
    <col min="1" max="7" width="24" customWidth="1"/>
  </cols>
  <sheetData>
    <row r="1" spans="1:7" x14ac:dyDescent="0.3">
      <c r="A1" s="3" t="s">
        <v>107</v>
      </c>
      <c r="B1">
        <v>2025</v>
      </c>
    </row>
    <row r="2" spans="1:7" x14ac:dyDescent="0.3">
      <c r="A2" s="3" t="s">
        <v>108</v>
      </c>
      <c r="B2">
        <v>9</v>
      </c>
    </row>
    <row r="3" spans="1:7" x14ac:dyDescent="0.3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</row>
    <row r="4" spans="1:7" ht="64.05" customHeight="1" x14ac:dyDescent="0.3">
      <c r="A4" s="4"/>
      <c r="B4" s="4"/>
      <c r="C4" s="4"/>
      <c r="D4" s="4"/>
      <c r="E4" s="4"/>
      <c r="F4" s="4"/>
      <c r="G4" s="4"/>
    </row>
    <row r="5" spans="1:7" ht="64.05" customHeight="1" x14ac:dyDescent="0.3">
      <c r="A5" s="4"/>
      <c r="B5" s="4"/>
      <c r="C5" s="4"/>
      <c r="D5" s="4"/>
      <c r="E5" s="4"/>
      <c r="F5" s="4"/>
      <c r="G5" s="4"/>
    </row>
    <row r="6" spans="1:7" ht="64.05" customHeight="1" x14ac:dyDescent="0.3">
      <c r="A6" s="4"/>
      <c r="B6" s="4"/>
      <c r="C6" s="4"/>
      <c r="D6" s="4"/>
      <c r="E6" s="4"/>
      <c r="F6" s="4"/>
      <c r="G6" s="4"/>
    </row>
    <row r="7" spans="1:7" ht="64.05" customHeight="1" x14ac:dyDescent="0.3">
      <c r="A7" s="4"/>
      <c r="B7" s="4"/>
      <c r="C7" s="4"/>
      <c r="D7" s="4"/>
      <c r="E7" s="4"/>
      <c r="F7" s="4"/>
      <c r="G7" s="4"/>
    </row>
    <row r="8" spans="1:7" ht="64.05" customHeight="1" x14ac:dyDescent="0.3">
      <c r="A8" s="4"/>
      <c r="B8" s="4"/>
      <c r="C8" s="4"/>
      <c r="D8" s="4"/>
      <c r="E8" s="4"/>
      <c r="F8" s="4"/>
      <c r="G8" s="4"/>
    </row>
    <row r="9" spans="1:7" ht="64.05" customHeight="1" x14ac:dyDescent="0.3">
      <c r="A9" s="4"/>
      <c r="B9" s="4"/>
      <c r="C9" s="4"/>
      <c r="D9" s="4"/>
      <c r="E9" s="4"/>
      <c r="F9" s="4"/>
      <c r="G9" s="4"/>
    </row>
  </sheetData>
  <conditionalFormatting sqref="A4:G9">
    <cfRule type="expression" dxfId="0" priority="1">
      <formula>MOIS($P4)&lt;&gt;$B$2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workbookViewId="0"/>
  </sheetViews>
  <sheetFormatPr baseColWidth="10" defaultColWidth="8.88671875" defaultRowHeight="14.4" x14ac:dyDescent="0.3"/>
  <cols>
    <col min="1" max="1" width="10" customWidth="1"/>
    <col min="2" max="2" width="8" customWidth="1"/>
    <col min="3" max="3" width="22" customWidth="1"/>
    <col min="4" max="4" width="26" customWidth="1"/>
    <col min="5" max="5" width="30" customWidth="1"/>
  </cols>
  <sheetData>
    <row r="1" spans="1:5" x14ac:dyDescent="0.3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120</v>
      </c>
    </row>
    <row r="2" spans="1:5" x14ac:dyDescent="0.3">
      <c r="A2">
        <f>'Calendrier mensuel'!$B$1</f>
        <v>2025</v>
      </c>
      <c r="B2">
        <f>'Calendrier mensuel'!$B$2</f>
        <v>9</v>
      </c>
      <c r="D2" s="5"/>
      <c r="E2" s="6"/>
    </row>
    <row r="4" spans="1:5" ht="15.6" x14ac:dyDescent="0.3">
      <c r="A4" s="7" t="s">
        <v>121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4"/>
  <sheetViews>
    <sheetView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36" customWidth="1"/>
    <col min="2" max="2" width="18" customWidth="1"/>
  </cols>
  <sheetData>
    <row r="1" spans="1:35" x14ac:dyDescent="0.3">
      <c r="A1" s="1" t="s">
        <v>122</v>
      </c>
      <c r="B1" s="1" t="s">
        <v>85</v>
      </c>
      <c r="C1" s="1" t="s">
        <v>93</v>
      </c>
      <c r="D1" s="1" t="s">
        <v>94</v>
      </c>
      <c r="F1" s="3" t="s">
        <v>123</v>
      </c>
    </row>
    <row r="2" spans="1:35" ht="31.2" x14ac:dyDescent="0.3">
      <c r="A2" t="s">
        <v>96</v>
      </c>
      <c r="B2" t="s">
        <v>14</v>
      </c>
      <c r="C2" s="8">
        <v>45930</v>
      </c>
      <c r="D2" s="8">
        <v>45933</v>
      </c>
      <c r="F2" s="9">
        <v>45930</v>
      </c>
      <c r="G2" s="9">
        <v>45931</v>
      </c>
      <c r="H2" s="9">
        <v>45932</v>
      </c>
      <c r="I2" s="9">
        <v>45933</v>
      </c>
      <c r="J2" s="9">
        <v>45934</v>
      </c>
      <c r="K2" s="9">
        <v>45935</v>
      </c>
      <c r="L2" s="9">
        <v>45936</v>
      </c>
      <c r="M2" s="9">
        <v>45937</v>
      </c>
      <c r="N2" s="9">
        <v>45938</v>
      </c>
      <c r="O2" s="9">
        <v>45939</v>
      </c>
      <c r="P2" s="9">
        <v>45940</v>
      </c>
      <c r="Q2" s="9">
        <v>45941</v>
      </c>
      <c r="R2" s="9">
        <v>45942</v>
      </c>
      <c r="S2" s="9">
        <v>45943</v>
      </c>
      <c r="T2" s="9">
        <v>45944</v>
      </c>
      <c r="U2" s="9">
        <v>45945</v>
      </c>
      <c r="V2" s="9">
        <v>45946</v>
      </c>
      <c r="W2" s="9">
        <v>45947</v>
      </c>
      <c r="X2" s="9">
        <v>45948</v>
      </c>
      <c r="Y2" s="9">
        <v>45949</v>
      </c>
      <c r="Z2" s="9">
        <v>45950</v>
      </c>
      <c r="AA2" s="9">
        <v>45951</v>
      </c>
      <c r="AB2" s="9">
        <v>45952</v>
      </c>
      <c r="AC2" s="9">
        <v>45953</v>
      </c>
      <c r="AD2" s="9">
        <v>45954</v>
      </c>
      <c r="AE2" s="9">
        <v>45955</v>
      </c>
      <c r="AF2" s="9">
        <v>45956</v>
      </c>
      <c r="AG2" s="9">
        <v>45957</v>
      </c>
      <c r="AH2" s="9">
        <v>45958</v>
      </c>
      <c r="AI2" s="9">
        <v>45959</v>
      </c>
    </row>
    <row r="3" spans="1:35" x14ac:dyDescent="0.3">
      <c r="A3" t="s">
        <v>100</v>
      </c>
      <c r="B3" t="s">
        <v>23</v>
      </c>
      <c r="C3" s="8">
        <v>45931</v>
      </c>
      <c r="D3" s="8">
        <v>45932</v>
      </c>
    </row>
    <row r="4" spans="1:35" x14ac:dyDescent="0.3">
      <c r="A4" t="s">
        <v>103</v>
      </c>
      <c r="B4" t="s">
        <v>32</v>
      </c>
      <c r="C4" s="8">
        <v>45920</v>
      </c>
      <c r="D4" s="8">
        <v>45924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16</vt:i4>
      </vt:variant>
    </vt:vector>
  </HeadingPairs>
  <TitlesOfParts>
    <vt:vector size="22" baseType="lpstr">
      <vt:lpstr>Paramètres</vt:lpstr>
      <vt:lpstr>Bibliothèque idées</vt:lpstr>
      <vt:lpstr>Pipeline</vt:lpstr>
      <vt:lpstr>Calendrier mensuel</vt:lpstr>
      <vt:lpstr>Performance</vt:lpstr>
      <vt:lpstr>Mini-Gantt</vt:lpstr>
      <vt:lpstr>Auteurs</vt:lpstr>
      <vt:lpstr>Campagnes</vt:lpstr>
      <vt:lpstr>Canaux</vt:lpstr>
      <vt:lpstr>Formats</vt:lpstr>
      <vt:lpstr>Funnel</vt:lpstr>
      <vt:lpstr>Hashtags</vt:lpstr>
      <vt:lpstr>Personae</vt:lpstr>
      <vt:lpstr>Pipeline_Canal</vt:lpstr>
      <vt:lpstr>Pipeline_Dates</vt:lpstr>
      <vt:lpstr>Pipeline_Deadline</vt:lpstr>
      <vt:lpstr>Pipeline_Duree</vt:lpstr>
      <vt:lpstr>Pipeline_OnTime</vt:lpstr>
      <vt:lpstr>Pipeline_Statut</vt:lpstr>
      <vt:lpstr>Pipeline_Titres</vt:lpstr>
      <vt:lpstr>Statuts</vt:lpstr>
      <vt:lpstr>Thèmes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Thomas Sortelle</cp:lastModifiedBy>
  <dcterms:created xsi:type="dcterms:W3CDTF">2025-09-30T15:38:09Z</dcterms:created>
  <dcterms:modified xsi:type="dcterms:W3CDTF">2025-09-30T15:57:59Z</dcterms:modified>
</cp:coreProperties>
</file>